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<sst xmlns="http://schemas.openxmlformats.org/spreadsheetml/2006/main" count="34" uniqueCount="22">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</sst>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5" t="s">
        <v>0</v>
      </c>
      <c r="B1" s="5"/>
      <c r="C1" s="5"/>
    </row>
    <row r="2" spans="1:9" ht="18.75" thickTop="1" thickBot="1" x14ac:dyDescent="0.35">
      <c r="A2" s="6" t="s">
        <v>18</v>
      </c>
      <c r="B2" s="8"/>
      <c r="C2" s="3"/>
      <c r="D2" s="3"/>
      <c r="E2" s="3"/>
      <c r="F2" s="3"/>
      <c r="G2" s="3"/>
      <c r="H2" s="3"/>
      <c r="I2" s="3"/>
    </row>
    <row r="3" spans="1:9" ht="15.75" thickTop="1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x14ac:dyDescent="0.25">
      <c r="A4" s="1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19</v>
      </c>
      <c r="I4" s="9" t="s">
        <v>20</v>
      </c>
    </row>
    <row r="5" spans="1:9" x14ac:dyDescent="0.25">
      <c r="A5" s="3" t="s">
        <v>8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f>SUM(B5:G5)</f>
        <v>950477.45290000003</v>
      </c>
      <c r="I5" s="7">
        <f>H5*$B$26</f>
        <v>807905.83496500005</v>
      </c>
    </row>
    <row r="6" spans="1:9" x14ac:dyDescent="0.25">
      <c r="A6" s="3" t="s">
        <v>9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f>SUM(B6:G6)</f>
        <v>1063476.4414000001</v>
      </c>
      <c r="I6" s="7">
        <f t="shared" ref="I6:I20" si="0">H6*$B$26</f>
        <v>903954.97519000003</v>
      </c>
    </row>
    <row r="7" spans="1:9" x14ac:dyDescent="0.25">
      <c r="A7" s="3" t="s">
        <v>10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f>SUM(B7:G7)</f>
        <v>1922894.1661000003</v>
      </c>
      <c r="I7" s="7">
        <f t="shared" si="0"/>
        <v>1634460.0411850002</v>
      </c>
    </row>
    <row r="8" spans="1:9" x14ac:dyDescent="0.25">
      <c r="A8" s="3" t="s">
        <v>11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f>SUM(B8:G8)</f>
        <v>1654212.3359000003</v>
      </c>
      <c r="I8" s="7">
        <f t="shared" si="0"/>
        <v>1406080.4855150003</v>
      </c>
    </row>
    <row r="9" spans="1:9" x14ac:dyDescent="0.25">
      <c r="A9" s="3"/>
      <c r="B9" s="7"/>
      <c r="C9" s="7"/>
      <c r="D9" s="7"/>
      <c r="E9" s="7"/>
      <c r="F9" s="7"/>
      <c r="G9" s="7"/>
      <c r="H9" s="7"/>
      <c r="I9" s="7"/>
    </row>
    <row r="10" spans="1:9" x14ac:dyDescent="0.25">
      <c r="A10" s="1" t="s">
        <v>12</v>
      </c>
      <c r="B10" s="7">
        <f t="shared" ref="B10:G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>SUM(B10:G10)</f>
        <v>5591060.3963000011</v>
      </c>
      <c r="I10" s="7">
        <f t="shared" si="0"/>
        <v>4752401.3368550008</v>
      </c>
    </row>
    <row r="11" spans="1:9" x14ac:dyDescent="0.25">
      <c r="A11" s="3"/>
      <c r="B11" s="3"/>
      <c r="C11" s="3"/>
      <c r="D11" s="3"/>
      <c r="E11" s="3"/>
      <c r="F11" s="3"/>
      <c r="G11" s="3"/>
      <c r="H11" s="3"/>
      <c r="I11" s="3"/>
    </row>
    <row r="12" spans="1:9" x14ac:dyDescent="0.25">
      <c r="A12" s="1" t="s">
        <v>13</v>
      </c>
      <c r="B12" s="9" t="s">
        <v>2</v>
      </c>
      <c r="C12" s="9" t="s">
        <v>3</v>
      </c>
      <c r="D12" s="9" t="s">
        <v>4</v>
      </c>
      <c r="E12" s="9" t="s">
        <v>5</v>
      </c>
      <c r="F12" s="9" t="s">
        <v>6</v>
      </c>
      <c r="G12" s="9" t="s">
        <v>7</v>
      </c>
      <c r="H12" s="9" t="s">
        <v>19</v>
      </c>
      <c r="I12" s="9" t="s">
        <v>20</v>
      </c>
    </row>
    <row r="13" spans="1:9" x14ac:dyDescent="0.25">
      <c r="A13" s="3" t="s">
        <v>8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f>SUM(B13:G13)</f>
        <v>520194.62340000004</v>
      </c>
      <c r="I13" s="7">
        <f t="shared" si="0"/>
        <v>442165.42989000003</v>
      </c>
    </row>
    <row r="14" spans="1:9" x14ac:dyDescent="0.25">
      <c r="A14" s="3" t="s">
        <v>9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f>SUM(B14:G14)</f>
        <v>584496.90740000014</v>
      </c>
      <c r="I14" s="7">
        <f t="shared" si="0"/>
        <v>496822.3712900001</v>
      </c>
    </row>
    <row r="15" spans="1:9" x14ac:dyDescent="0.25">
      <c r="A15" s="3" t="s">
        <v>10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f>SUM(B15:G15)</f>
        <v>1057601.5134000001</v>
      </c>
      <c r="I15" s="7">
        <f t="shared" si="0"/>
        <v>898961.28639000002</v>
      </c>
    </row>
    <row r="16" spans="1:9" x14ac:dyDescent="0.25">
      <c r="A16" s="3" t="s">
        <v>11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f>SUM(B16:G16)</f>
        <v>909738.38320000016</v>
      </c>
      <c r="I16" s="7">
        <f t="shared" si="0"/>
        <v>773277.62572000013</v>
      </c>
    </row>
    <row r="17" spans="1:9" x14ac:dyDescent="0.25">
      <c r="A17" s="3"/>
      <c r="B17" s="7"/>
      <c r="C17" s="7"/>
      <c r="D17" s="7"/>
      <c r="E17" s="7"/>
      <c r="F17" s="7"/>
      <c r="G17" s="7"/>
      <c r="H17" s="7"/>
      <c r="I17" s="7"/>
    </row>
    <row r="18" spans="1:9" x14ac:dyDescent="0.25">
      <c r="A18" s="1" t="s">
        <v>14</v>
      </c>
      <c r="B18" s="7">
        <f t="shared" ref="B18:G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>SUM(B18:G18)</f>
        <v>3072031.4274000004</v>
      </c>
      <c r="I18" s="7">
        <f t="shared" si="0"/>
        <v>2611226.7132900003</v>
      </c>
    </row>
    <row r="19" spans="1:9" x14ac:dyDescent="0.25">
      <c r="A19" s="1"/>
      <c r="B19" s="7"/>
      <c r="C19" s="7"/>
      <c r="D19" s="7"/>
      <c r="E19" s="7"/>
      <c r="F19" s="7"/>
      <c r="G19" s="7"/>
      <c r="H19" s="7"/>
      <c r="I19" s="7"/>
    </row>
    <row r="20" spans="1:9" x14ac:dyDescent="0.25">
      <c r="A20" s="1" t="s">
        <v>21</v>
      </c>
      <c r="B20" s="7">
        <f>B10-B18</f>
        <v>390849.1</v>
      </c>
      <c r="C20" s="7">
        <f t="shared" ref="C20:G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>SUM(B20:G20)</f>
        <v>2519028.9689000007</v>
      </c>
      <c r="I20" s="7">
        <f t="shared" si="0"/>
        <v>2141174.6235650005</v>
      </c>
    </row>
    <row r="21" spans="1:9" x14ac:dyDescent="0.25">
      <c r="A21" s="1"/>
      <c r="B21" s="7"/>
      <c r="C21" s="7"/>
      <c r="D21" s="7"/>
      <c r="E21" s="7"/>
      <c r="F21" s="7"/>
      <c r="G21" s="7"/>
      <c r="H21" s="7"/>
      <c r="I21" s="7"/>
    </row>
    <row r="22" spans="1:9" x14ac:dyDescent="0.25">
      <c r="A22" s="1" t="s">
        <v>15</v>
      </c>
      <c r="B22" s="7">
        <v>2000</v>
      </c>
      <c r="C22" s="7">
        <f>B22*110%</f>
        <v>2200</v>
      </c>
      <c r="D22" s="7">
        <f t="shared" ref="D22:G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>SUM(B22:G22)</f>
        <v>15431.220000000001</v>
      </c>
      <c r="I22" s="7">
        <f>H22*$B$26</f>
        <v>13116.537</v>
      </c>
    </row>
    <row r="23" spans="1:9" x14ac:dyDescent="0.25">
      <c r="A23" s="1"/>
      <c r="B23" s="4"/>
      <c r="C23" s="4"/>
      <c r="D23" s="4"/>
      <c r="E23" s="4"/>
      <c r="F23" s="4"/>
      <c r="G23" s="4"/>
      <c r="H23" s="4"/>
      <c r="I23" s="4"/>
    </row>
    <row r="24" spans="1:9" x14ac:dyDescent="0.25">
      <c r="A24" s="1" t="s">
        <v>16</v>
      </c>
      <c r="B24" s="7">
        <f>B20-B22</f>
        <v>388849.1</v>
      </c>
      <c r="C24" s="7">
        <f t="shared" ref="C24:G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>SUM(B24:G24)</f>
        <v>2503597.7489000005</v>
      </c>
      <c r="I24" s="7">
        <f>H24*$B$26</f>
        <v>2128058.0865650005</v>
      </c>
    </row>
    <row r="25" spans="1:9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9" x14ac:dyDescent="0.25">
      <c r="A26" s="1" t="s">
        <v>17</v>
      </c>
      <c r="B26" s="2">
        <v>0.85</v>
      </c>
      <c r="C26" s="3"/>
      <c r="D26" s="3"/>
      <c r="E26" s="3"/>
      <c r="F26" s="3"/>
      <c r="G26" s="3"/>
      <c r="H26" s="3"/>
      <c r="I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2015-11-10T05:11:22Z</dcterms:modified>
</cp:coreProperties>
</file>